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8730" tabRatio="911" activeTab="1"/>
  </bookViews>
  <sheets>
    <sheet name="B GRUBU" sheetId="4" r:id="rId1"/>
    <sheet name="A GRUBU" sheetId="5" r:id="rId2"/>
  </sheets>
  <definedNames>
    <definedName name="SR.">#REF!</definedName>
    <definedName name="_xlnm.Print_Area" localSheetId="1">'A GRUBU'!$A$1:$M$52</definedName>
    <definedName name="_xlnm.Print_Area" localSheetId="0">'B GRUBU'!$B$1:$N$33</definedName>
  </definedNames>
  <calcPr calcId="124519"/>
</workbook>
</file>

<file path=xl/calcChain.xml><?xml version="1.0" encoding="utf-8"?>
<calcChain xmlns="http://schemas.openxmlformats.org/spreadsheetml/2006/main">
  <c r="A52" i="5"/>
  <c r="D49"/>
  <c r="H49" s="1"/>
  <c r="A49"/>
  <c r="K49" s="1"/>
  <c r="D52"/>
  <c r="H52" s="1"/>
  <c r="D51"/>
  <c r="H51" s="1"/>
  <c r="A51"/>
  <c r="K51" s="1"/>
  <c r="D50"/>
  <c r="H50" s="1"/>
  <c r="A50"/>
  <c r="K50" s="1"/>
  <c r="D46"/>
  <c r="H46" s="1"/>
  <c r="A46"/>
  <c r="K46" s="1"/>
  <c r="D45"/>
  <c r="H45" s="1"/>
  <c r="A45"/>
  <c r="K45" s="1"/>
  <c r="D44"/>
  <c r="H44" s="1"/>
  <c r="A44"/>
  <c r="K44" s="1"/>
  <c r="D43"/>
  <c r="H43" s="1"/>
  <c r="A43"/>
  <c r="K43" s="1"/>
  <c r="D40"/>
  <c r="H40" s="1"/>
  <c r="A40"/>
  <c r="K40" s="1"/>
  <c r="D39"/>
  <c r="H39" s="1"/>
  <c r="A39"/>
  <c r="K39" s="1"/>
  <c r="D38"/>
  <c r="H38" s="1"/>
  <c r="A38"/>
  <c r="K38" s="1"/>
  <c r="D37"/>
  <c r="H37" s="1"/>
  <c r="A37"/>
  <c r="K37" s="1"/>
  <c r="D34"/>
  <c r="H34" s="1"/>
  <c r="A34"/>
  <c r="K34" s="1"/>
  <c r="D33"/>
  <c r="H33" s="1"/>
  <c r="A33"/>
  <c r="K33" s="1"/>
  <c r="D32"/>
  <c r="H32" s="1"/>
  <c r="A32"/>
  <c r="K32" s="1"/>
  <c r="D31"/>
  <c r="H31" s="1"/>
  <c r="A31"/>
  <c r="K31" s="1"/>
  <c r="D28"/>
  <c r="H28" s="1"/>
  <c r="A28"/>
  <c r="K28" s="1"/>
  <c r="D27"/>
  <c r="H27" s="1"/>
  <c r="A27"/>
  <c r="K27" s="1"/>
  <c r="D26"/>
  <c r="H26" s="1"/>
  <c r="A26"/>
  <c r="K26" s="1"/>
  <c r="D25"/>
  <c r="H25" s="1"/>
  <c r="A25"/>
  <c r="K25" s="1"/>
  <c r="D22"/>
  <c r="H22" s="1"/>
  <c r="A22"/>
  <c r="K22" s="1"/>
  <c r="D21"/>
  <c r="H21" s="1"/>
  <c r="A21"/>
  <c r="K21" s="1"/>
  <c r="D20"/>
  <c r="H20" s="1"/>
  <c r="A20"/>
  <c r="K20" s="1"/>
  <c r="D19"/>
  <c r="H19" s="1"/>
  <c r="A19"/>
  <c r="K19" s="1"/>
  <c r="A16"/>
  <c r="K16" s="1"/>
  <c r="D16"/>
  <c r="H16" s="1"/>
  <c r="D15"/>
  <c r="H15" s="1"/>
  <c r="A15"/>
  <c r="K15" s="1"/>
  <c r="H14"/>
  <c r="A14"/>
  <c r="K14" s="1"/>
  <c r="D13"/>
  <c r="H13" s="1"/>
  <c r="A13"/>
  <c r="K13" s="1"/>
  <c r="E33" i="4"/>
  <c r="I33" s="1"/>
  <c r="B33"/>
  <c r="L33" s="1"/>
  <c r="E32"/>
  <c r="B32"/>
  <c r="L32" s="1"/>
  <c r="E31"/>
  <c r="I31" s="1"/>
  <c r="B31"/>
  <c r="L31" s="1"/>
  <c r="E28"/>
  <c r="I28" s="1"/>
  <c r="B28"/>
  <c r="L28" s="1"/>
  <c r="E27"/>
  <c r="I27" s="1"/>
  <c r="B27"/>
  <c r="L27" s="1"/>
  <c r="E26"/>
  <c r="I26" s="1"/>
  <c r="B26"/>
  <c r="E23"/>
  <c r="I23" s="1"/>
  <c r="B23"/>
  <c r="L23" s="1"/>
  <c r="E22"/>
  <c r="I22" s="1"/>
  <c r="B22"/>
  <c r="L22" s="1"/>
  <c r="E21"/>
  <c r="I21" s="1"/>
  <c r="B21"/>
  <c r="L21" s="1"/>
  <c r="E18"/>
  <c r="I18" s="1"/>
  <c r="B18"/>
  <c r="L18" s="1"/>
  <c r="E17"/>
  <c r="B17"/>
  <c r="L17" s="1"/>
  <c r="E16"/>
  <c r="I16" s="1"/>
  <c r="B16"/>
  <c r="L16" s="1"/>
  <c r="E13"/>
  <c r="I13" s="1"/>
  <c r="B13"/>
  <c r="L13" s="1"/>
  <c r="E12"/>
  <c r="I12" s="1"/>
  <c r="B12"/>
  <c r="L12" s="1"/>
  <c r="E11"/>
  <c r="I11" s="1"/>
  <c r="B11"/>
  <c r="L11" s="1"/>
  <c r="I32"/>
  <c r="L26"/>
  <c r="I17"/>
  <c r="K52" i="5"/>
</calcChain>
</file>

<file path=xl/sharedStrings.xml><?xml version="1.0" encoding="utf-8"?>
<sst xmlns="http://schemas.openxmlformats.org/spreadsheetml/2006/main" count="120" uniqueCount="54">
  <si>
    <t>TAKIMLAR</t>
  </si>
  <si>
    <t xml:space="preserve"> </t>
  </si>
  <si>
    <t>1. HAFTA</t>
  </si>
  <si>
    <t>SKOR</t>
  </si>
  <si>
    <t>2. HAFTA</t>
  </si>
  <si>
    <t>3. HAFTA</t>
  </si>
  <si>
    <t>4. HAFTA</t>
  </si>
  <si>
    <t>5. HAFTA</t>
  </si>
  <si>
    <t>6. HAFTA</t>
  </si>
  <si>
    <t>9. HAFTA</t>
  </si>
  <si>
    <t>7. HAFTA</t>
  </si>
  <si>
    <t>8. HAFTA</t>
  </si>
  <si>
    <t>10. HAFTA</t>
  </si>
  <si>
    <t>11. HAFTA</t>
  </si>
  <si>
    <t>12. HAFTA</t>
  </si>
  <si>
    <t>13. HAFTA</t>
  </si>
  <si>
    <t>14. HAFTA</t>
  </si>
  <si>
    <t>SR.</t>
  </si>
  <si>
    <t>BAY</t>
  </si>
  <si>
    <t>ERBAA GÜREŞ İHTİSAS</t>
  </si>
  <si>
    <t>PAZARSPOR</t>
  </si>
  <si>
    <t>SULUSARAY BEL.SPOR</t>
  </si>
  <si>
    <t>TURHAL GÜÇYURDU SPOR</t>
  </si>
  <si>
    <t>ZİLE BLD.SPOR</t>
  </si>
  <si>
    <t>İL M.EĞT SPOR</t>
  </si>
  <si>
    <t>ASP SPOR</t>
  </si>
  <si>
    <t>ALMUSSPOR</t>
  </si>
  <si>
    <t>BLD. PLEVNE SPOR</t>
  </si>
  <si>
    <t>TOKAT 60 FK</t>
  </si>
  <si>
    <t>TOKAT 1969 SPOR</t>
  </si>
  <si>
    <t>REŞADİYE TERMALSPOR</t>
  </si>
  <si>
    <t>TURHAL GENÇB.SPOR</t>
  </si>
  <si>
    <t>A GRUBU</t>
  </si>
  <si>
    <t>B GRUBU</t>
  </si>
  <si>
    <t>O</t>
  </si>
  <si>
    <t>G</t>
  </si>
  <si>
    <t>B</t>
  </si>
  <si>
    <t>M</t>
  </si>
  <si>
    <t>A</t>
  </si>
  <si>
    <t>Y</t>
  </si>
  <si>
    <t>AV</t>
  </si>
  <si>
    <t>P</t>
  </si>
  <si>
    <t>ERBAA GÜREŞ İHT.SPOR</t>
  </si>
  <si>
    <t>B GRUBU PUAN DURUMU</t>
  </si>
  <si>
    <t>İL MİLLİ EĞT.SPOR</t>
  </si>
  <si>
    <t>PAZAR SPOR</t>
  </si>
  <si>
    <t>TURHAL GÜÇ YURDU SPOR</t>
  </si>
  <si>
    <t>REŞADİYE TERMAL SPOR</t>
  </si>
  <si>
    <t>A GRUBU PUAN DURUMU</t>
  </si>
  <si>
    <t>BLD.PLEVNESPOR</t>
  </si>
  <si>
    <t>TURHAL GENÇ.BİRLİĞİSPOR</t>
  </si>
  <si>
    <t>H-0</t>
  </si>
  <si>
    <t>0-H</t>
  </si>
  <si>
    <t xml:space="preserve"> H-0</t>
  </si>
</sst>
</file>

<file path=xl/styles.xml><?xml version="1.0" encoding="utf-8"?>
<styleSheet xmlns="http://schemas.openxmlformats.org/spreadsheetml/2006/main">
  <numFmts count="1">
    <numFmt numFmtId="164" formatCode="hh:mm;@"/>
  </numFmts>
  <fonts count="12">
    <font>
      <sz val="11"/>
      <color theme="1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6"/>
      <color theme="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B050"/>
        <bgColor indexed="64"/>
      </patternFill>
    </fill>
    <fill>
      <gradientFill degree="90">
        <stop position="0">
          <color theme="0"/>
        </stop>
        <stop position="1">
          <color rgb="FF00B0F0"/>
        </stop>
      </gradient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ck">
        <color theme="4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4" applyNumberFormat="0" applyFill="0" applyAlignment="0" applyProtection="0"/>
    <xf numFmtId="0" fontId="2" fillId="3" borderId="4" applyFill="0">
      <protection hidden="1"/>
    </xf>
  </cellStyleXfs>
  <cellXfs count="45">
    <xf numFmtId="0" fontId="0" fillId="0" borderId="0" xfId="0"/>
    <xf numFmtId="0" fontId="0" fillId="5" borderId="0" xfId="0" applyFill="1"/>
    <xf numFmtId="0" fontId="3" fillId="3" borderId="4" xfId="1" applyFont="1" applyFill="1" applyAlignment="1" applyProtection="1">
      <protection hidden="1"/>
    </xf>
    <xf numFmtId="0" fontId="5" fillId="0" borderId="4" xfId="1" applyFont="1" applyAlignment="1" applyProtection="1">
      <alignment horizontal="center"/>
      <protection hidden="1"/>
    </xf>
    <xf numFmtId="0" fontId="5" fillId="5" borderId="4" xfId="1" applyFont="1" applyFill="1" applyAlignment="1" applyProtection="1">
      <alignment horizontal="center"/>
      <protection hidden="1"/>
    </xf>
    <xf numFmtId="0" fontId="3" fillId="5" borderId="0" xfId="0" applyFont="1" applyFill="1" applyBorder="1"/>
    <xf numFmtId="14" fontId="0" fillId="5" borderId="0" xfId="0" applyNumberFormat="1" applyFill="1"/>
    <xf numFmtId="14" fontId="0" fillId="5" borderId="5" xfId="0" applyNumberFormat="1" applyFill="1" applyBorder="1" applyAlignment="1"/>
    <xf numFmtId="0" fontId="0" fillId="5" borderId="0" xfId="0" applyFill="1"/>
    <xf numFmtId="0" fontId="0" fillId="5" borderId="0" xfId="0" applyFill="1" applyBorder="1"/>
    <xf numFmtId="0" fontId="0" fillId="5" borderId="0" xfId="0" applyFill="1" applyAlignment="1">
      <alignment wrapText="1"/>
    </xf>
    <xf numFmtId="0" fontId="7" fillId="8" borderId="1" xfId="0" applyFont="1" applyFill="1" applyBorder="1"/>
    <xf numFmtId="0" fontId="7" fillId="8" borderId="7" xfId="0" applyFont="1" applyFill="1" applyBorder="1"/>
    <xf numFmtId="0" fontId="7" fillId="8" borderId="0" xfId="0" applyFont="1" applyFill="1" applyBorder="1"/>
    <xf numFmtId="0" fontId="7" fillId="8" borderId="6" xfId="0" applyFont="1" applyFill="1" applyBorder="1"/>
    <xf numFmtId="0" fontId="8" fillId="8" borderId="1" xfId="0" applyFont="1" applyFill="1" applyBorder="1"/>
    <xf numFmtId="0" fontId="2" fillId="8" borderId="1" xfId="0" applyFont="1" applyFill="1" applyBorder="1"/>
    <xf numFmtId="0" fontId="2" fillId="8" borderId="6" xfId="0" applyFont="1" applyFill="1" applyBorder="1"/>
    <xf numFmtId="0" fontId="7" fillId="5" borderId="0" xfId="0" applyFont="1" applyFill="1"/>
    <xf numFmtId="14" fontId="7" fillId="5" borderId="0" xfId="0" applyNumberFormat="1" applyFont="1" applyFill="1"/>
    <xf numFmtId="0" fontId="4" fillId="4" borderId="1" xfId="0" applyFont="1" applyFill="1" applyBorder="1"/>
    <xf numFmtId="164" fontId="4" fillId="4" borderId="1" xfId="0" applyNumberFormat="1" applyFont="1" applyFill="1" applyBorder="1" applyAlignment="1">
      <alignment horizontal="center"/>
    </xf>
    <xf numFmtId="20" fontId="4" fillId="4" borderId="1" xfId="0" applyNumberFormat="1" applyFont="1" applyFill="1" applyBorder="1" applyAlignment="1">
      <alignment horizontal="center"/>
    </xf>
    <xf numFmtId="0" fontId="8" fillId="5" borderId="0" xfId="0" applyFont="1" applyFill="1"/>
    <xf numFmtId="0" fontId="8" fillId="5" borderId="0" xfId="0" applyFont="1" applyFill="1" applyBorder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14" fontId="5" fillId="5" borderId="0" xfId="0" applyNumberFormat="1" applyFont="1" applyFill="1"/>
    <xf numFmtId="0" fontId="10" fillId="2" borderId="0" xfId="0" applyFont="1" applyFill="1"/>
    <xf numFmtId="0" fontId="11" fillId="2" borderId="0" xfId="0" applyFont="1" applyFill="1"/>
    <xf numFmtId="0" fontId="10" fillId="2" borderId="0" xfId="0" applyFont="1" applyFill="1" applyAlignment="1">
      <alignment horizontal="center"/>
    </xf>
    <xf numFmtId="0" fontId="9" fillId="5" borderId="0" xfId="0" applyFont="1" applyFill="1"/>
    <xf numFmtId="14" fontId="7" fillId="5" borderId="5" xfId="0" applyNumberFormat="1" applyFont="1" applyFill="1" applyBorder="1" applyAlignment="1"/>
    <xf numFmtId="0" fontId="4" fillId="2" borderId="1" xfId="0" applyFont="1" applyFill="1" applyBorder="1"/>
    <xf numFmtId="164" fontId="4" fillId="2" borderId="1" xfId="0" applyNumberFormat="1" applyFont="1" applyFill="1" applyBorder="1" applyAlignment="1">
      <alignment horizontal="center"/>
    </xf>
    <xf numFmtId="20" fontId="4" fillId="2" borderId="1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5" fillId="6" borderId="4" xfId="1" applyFont="1" applyFill="1" applyAlignment="1" applyProtection="1">
      <alignment horizontal="left"/>
      <protection locked="0" hidden="1"/>
    </xf>
    <xf numFmtId="0" fontId="5" fillId="6" borderId="4" xfId="1" applyFont="1" applyFill="1" applyProtection="1">
      <protection locked="0" hidden="1"/>
    </xf>
    <xf numFmtId="0" fontId="6" fillId="7" borderId="2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0" fontId="3" fillId="3" borderId="4" xfId="1" applyFont="1" applyFill="1" applyAlignment="1" applyProtection="1">
      <alignment horizontal="center"/>
      <protection hidden="1"/>
    </xf>
    <xf numFmtId="0" fontId="3" fillId="3" borderId="4" xfId="1" applyFont="1" applyFill="1" applyProtection="1">
      <protection hidden="1"/>
    </xf>
    <xf numFmtId="0" fontId="0" fillId="5" borderId="0" xfId="0" applyFill="1"/>
    <xf numFmtId="0" fontId="10" fillId="4" borderId="3" xfId="0" applyFont="1" applyFill="1" applyBorder="1" applyAlignment="1">
      <alignment horizontal="center"/>
    </xf>
  </cellXfs>
  <cellStyles count="3">
    <cellStyle name="Başlık 2" xfId="1" builtinId="17"/>
    <cellStyle name="Normal" xfId="0" builtinId="0"/>
    <cellStyle name="Stil 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532"/>
  <sheetViews>
    <sheetView workbookViewId="0">
      <pane ySplit="8" topLeftCell="A9" activePane="bottomLeft" state="frozen"/>
      <selection pane="bottomLeft" activeCell="R27" sqref="R27"/>
    </sheetView>
  </sheetViews>
  <sheetFormatPr defaultRowHeight="15"/>
  <cols>
    <col min="1" max="1" width="0.5703125" style="1" customWidth="1"/>
    <col min="2" max="2" width="20.7109375" bestFit="1" customWidth="1"/>
    <col min="3" max="4" width="2.85546875" customWidth="1"/>
    <col min="5" max="5" width="24.7109375" customWidth="1"/>
    <col min="6" max="6" width="3.42578125" hidden="1" customWidth="1"/>
    <col min="7" max="7" width="0.42578125" customWidth="1"/>
    <col min="8" max="8" width="0.85546875" customWidth="1"/>
    <col min="9" max="9" width="32.85546875" customWidth="1"/>
    <col min="10" max="10" width="3" bestFit="1" customWidth="1"/>
    <col min="11" max="11" width="3.140625" customWidth="1"/>
    <col min="12" max="12" width="20.7109375" bestFit="1" customWidth="1"/>
    <col min="13" max="13" width="0.140625" customWidth="1"/>
    <col min="14" max="14" width="0.28515625" customWidth="1"/>
    <col min="15" max="15" width="2" style="1" bestFit="1" customWidth="1"/>
    <col min="16" max="16" width="24.28515625" style="1" customWidth="1"/>
    <col min="17" max="17" width="3.42578125" style="1" customWidth="1"/>
    <col min="18" max="18" width="2.7109375" style="1" customWidth="1"/>
    <col min="19" max="19" width="2.28515625" style="1" customWidth="1"/>
    <col min="20" max="20" width="2.7109375" style="1" bestFit="1" customWidth="1"/>
    <col min="21" max="21" width="3" style="1" customWidth="1"/>
    <col min="22" max="22" width="3.140625" style="1" customWidth="1"/>
    <col min="23" max="23" width="3.5703125" style="1" customWidth="1"/>
    <col min="24" max="24" width="3.140625" style="1" customWidth="1"/>
    <col min="25" max="44" width="9.140625" style="1"/>
  </cols>
  <sheetData>
    <row r="1" spans="2:44" s="1" customFormat="1" ht="21">
      <c r="B1" s="39" t="s">
        <v>33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P1" s="15" t="s">
        <v>43</v>
      </c>
      <c r="Q1" s="11"/>
      <c r="R1" s="12"/>
      <c r="S1" s="13"/>
      <c r="T1" s="13"/>
      <c r="U1" s="13"/>
      <c r="V1" s="13"/>
      <c r="W1" s="13"/>
      <c r="X1" s="13"/>
    </row>
    <row r="2" spans="2:44" ht="15.75" customHeight="1" thickBot="1">
      <c r="B2" s="2" t="s">
        <v>17</v>
      </c>
      <c r="C2" s="41" t="s">
        <v>0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1" t="s">
        <v>1</v>
      </c>
      <c r="P2" s="15" t="s">
        <v>0</v>
      </c>
      <c r="Q2" s="15" t="s">
        <v>34</v>
      </c>
      <c r="R2" s="15" t="s">
        <v>35</v>
      </c>
      <c r="S2" s="15" t="s">
        <v>36</v>
      </c>
      <c r="T2" s="15" t="s">
        <v>37</v>
      </c>
      <c r="U2" s="15" t="s">
        <v>38</v>
      </c>
      <c r="V2" s="15" t="s">
        <v>39</v>
      </c>
      <c r="W2" s="15" t="s">
        <v>40</v>
      </c>
      <c r="X2" s="15" t="s">
        <v>41</v>
      </c>
    </row>
    <row r="3" spans="2:44" ht="16.5" customHeight="1" thickTop="1" thickBot="1">
      <c r="B3" s="3">
        <v>15477</v>
      </c>
      <c r="C3" s="37" t="s">
        <v>19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P3" s="16" t="s">
        <v>46</v>
      </c>
      <c r="Q3" s="11">
        <v>10</v>
      </c>
      <c r="R3" s="11">
        <v>8</v>
      </c>
      <c r="S3" s="11">
        <v>2</v>
      </c>
      <c r="T3" s="11">
        <v>0</v>
      </c>
      <c r="U3" s="14">
        <v>42</v>
      </c>
      <c r="V3" s="11">
        <v>12</v>
      </c>
      <c r="W3" s="11">
        <v>30</v>
      </c>
      <c r="X3" s="11">
        <v>26</v>
      </c>
    </row>
    <row r="4" spans="2:44" ht="16.5" customHeight="1" thickTop="1" thickBot="1">
      <c r="B4" s="3">
        <v>18715</v>
      </c>
      <c r="C4" s="37" t="s">
        <v>24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P4" s="16" t="s">
        <v>21</v>
      </c>
      <c r="Q4" s="11">
        <v>10</v>
      </c>
      <c r="R4" s="11">
        <v>5</v>
      </c>
      <c r="S4" s="11">
        <v>3</v>
      </c>
      <c r="T4" s="11">
        <v>1</v>
      </c>
      <c r="U4" s="11">
        <v>26</v>
      </c>
      <c r="V4" s="11">
        <v>15</v>
      </c>
      <c r="W4" s="11">
        <v>11</v>
      </c>
      <c r="X4" s="11">
        <v>21</v>
      </c>
    </row>
    <row r="5" spans="2:44" ht="16.5" customHeight="1" thickTop="1" thickBot="1">
      <c r="B5" s="3">
        <v>14335</v>
      </c>
      <c r="C5" s="37" t="s">
        <v>20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P5" s="16" t="s">
        <v>44</v>
      </c>
      <c r="Q5" s="11">
        <v>10</v>
      </c>
      <c r="R5" s="11">
        <v>4</v>
      </c>
      <c r="S5" s="11">
        <v>3</v>
      </c>
      <c r="T5" s="11">
        <v>2</v>
      </c>
      <c r="U5" s="14">
        <v>17</v>
      </c>
      <c r="V5" s="11">
        <v>16</v>
      </c>
      <c r="W5" s="11">
        <v>1</v>
      </c>
      <c r="X5" s="11">
        <v>15</v>
      </c>
    </row>
    <row r="6" spans="2:44" ht="16.5" customHeight="1" thickTop="1" thickBot="1">
      <c r="B6" s="3">
        <v>18794</v>
      </c>
      <c r="C6" s="37" t="s">
        <v>21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P6" s="16" t="s">
        <v>42</v>
      </c>
      <c r="Q6" s="11">
        <v>10</v>
      </c>
      <c r="R6" s="11">
        <v>3</v>
      </c>
      <c r="S6" s="11">
        <v>2</v>
      </c>
      <c r="T6" s="11">
        <v>5</v>
      </c>
      <c r="U6" s="14">
        <v>17</v>
      </c>
      <c r="V6" s="11">
        <v>21</v>
      </c>
      <c r="W6" s="11">
        <v>-4</v>
      </c>
      <c r="X6" s="11">
        <v>11</v>
      </c>
    </row>
    <row r="7" spans="2:44" ht="16.5" thickTop="1" thickBot="1">
      <c r="B7" s="3">
        <v>18684</v>
      </c>
      <c r="C7" s="37" t="s">
        <v>22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P7" s="17" t="s">
        <v>23</v>
      </c>
      <c r="Q7" s="14">
        <v>10</v>
      </c>
      <c r="R7" s="11">
        <v>2</v>
      </c>
      <c r="S7" s="14">
        <v>0</v>
      </c>
      <c r="T7" s="14">
        <v>7</v>
      </c>
      <c r="U7" s="14">
        <v>15</v>
      </c>
      <c r="V7" s="14">
        <v>23</v>
      </c>
      <c r="W7" s="14">
        <v>-8</v>
      </c>
      <c r="X7" s="14">
        <v>6</v>
      </c>
    </row>
    <row r="8" spans="2:44" ht="16.5" thickTop="1" thickBot="1">
      <c r="B8" s="3">
        <v>14935</v>
      </c>
      <c r="C8" s="37" t="s">
        <v>23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P8" s="16" t="s">
        <v>45</v>
      </c>
      <c r="Q8" s="11">
        <v>10</v>
      </c>
      <c r="R8" s="11">
        <v>1</v>
      </c>
      <c r="S8" s="11">
        <v>0</v>
      </c>
      <c r="T8" s="11">
        <v>9</v>
      </c>
      <c r="U8" s="14">
        <v>11</v>
      </c>
      <c r="V8" s="11">
        <v>41</v>
      </c>
      <c r="W8" s="11">
        <v>-30</v>
      </c>
      <c r="X8" s="11">
        <v>3</v>
      </c>
    </row>
    <row r="9" spans="2:44" s="1" customFormat="1" ht="15" customHeight="1" thickTop="1">
      <c r="E9" s="19">
        <v>44527</v>
      </c>
      <c r="I9" s="5"/>
      <c r="J9" s="7"/>
      <c r="K9" s="7"/>
      <c r="L9" s="32">
        <v>44598</v>
      </c>
      <c r="P9" s="9"/>
      <c r="Q9" s="9"/>
      <c r="R9" s="9"/>
      <c r="S9" s="9"/>
      <c r="T9" s="9"/>
      <c r="U9" s="9"/>
      <c r="V9" s="9"/>
      <c r="W9" s="9"/>
      <c r="X9" s="9"/>
    </row>
    <row r="10" spans="2:44">
      <c r="B10" s="28" t="s">
        <v>2</v>
      </c>
      <c r="C10" s="36" t="s">
        <v>3</v>
      </c>
      <c r="D10" s="36"/>
      <c r="E10" s="29"/>
      <c r="F10" s="30"/>
      <c r="G10" s="30"/>
      <c r="H10" s="31" t="s">
        <v>1</v>
      </c>
      <c r="I10" s="28" t="s">
        <v>8</v>
      </c>
      <c r="J10" s="36" t="s">
        <v>3</v>
      </c>
      <c r="K10" s="36"/>
      <c r="L10" s="29"/>
      <c r="M10" s="30"/>
      <c r="N10" s="30"/>
      <c r="Q10" s="8"/>
      <c r="R10" s="8"/>
      <c r="S10" s="8"/>
      <c r="T10" s="8"/>
      <c r="U10" s="8"/>
      <c r="V10" s="8"/>
      <c r="W10" s="8"/>
      <c r="X10" s="8"/>
      <c r="AR10"/>
    </row>
    <row r="11" spans="2:44">
      <c r="B11" s="33" t="str">
        <f>C8</f>
        <v>ZİLE BLD.SPOR</v>
      </c>
      <c r="C11" s="33">
        <v>4</v>
      </c>
      <c r="D11" s="33">
        <v>3</v>
      </c>
      <c r="E11" s="33" t="str">
        <f>C3</f>
        <v>ERBAA GÜREŞ İHTİSAS</v>
      </c>
      <c r="F11" s="33"/>
      <c r="G11" s="34"/>
      <c r="H11" s="18"/>
      <c r="I11" s="33" t="str">
        <f>E11</f>
        <v>ERBAA GÜREŞ İHTİSAS</v>
      </c>
      <c r="J11" s="33">
        <v>2</v>
      </c>
      <c r="K11" s="33">
        <v>1</v>
      </c>
      <c r="L11" s="33" t="str">
        <f>B11</f>
        <v>ZİLE BLD.SPOR</v>
      </c>
      <c r="M11" s="33"/>
      <c r="N11" s="34"/>
      <c r="AR11"/>
    </row>
    <row r="12" spans="2:44">
      <c r="B12" s="33" t="str">
        <f>C7</f>
        <v>TURHAL GÜÇYURDU SPOR</v>
      </c>
      <c r="C12" s="33">
        <v>2</v>
      </c>
      <c r="D12" s="33">
        <v>2</v>
      </c>
      <c r="E12" s="33" t="str">
        <f>C4</f>
        <v>İL M.EĞT SPOR</v>
      </c>
      <c r="F12" s="33"/>
      <c r="G12" s="35"/>
      <c r="H12" s="18"/>
      <c r="I12" s="33" t="str">
        <f>E12</f>
        <v>İL M.EĞT SPOR</v>
      </c>
      <c r="J12" s="33">
        <v>0</v>
      </c>
      <c r="K12" s="33">
        <v>6</v>
      </c>
      <c r="L12" s="33" t="str">
        <f>B12</f>
        <v>TURHAL GÜÇYURDU SPOR</v>
      </c>
      <c r="M12" s="33"/>
      <c r="N12" s="35"/>
      <c r="AR12"/>
    </row>
    <row r="13" spans="2:44">
      <c r="B13" s="33" t="str">
        <f>C5</f>
        <v>PAZARSPOR</v>
      </c>
      <c r="C13" s="33">
        <v>2</v>
      </c>
      <c r="D13" s="33">
        <v>4</v>
      </c>
      <c r="E13" s="33" t="str">
        <f>C6</f>
        <v>SULUSARAY BEL.SPOR</v>
      </c>
      <c r="F13" s="33"/>
      <c r="G13" s="35"/>
      <c r="H13" s="18"/>
      <c r="I13" s="33" t="str">
        <f>E13</f>
        <v>SULUSARAY BEL.SPOR</v>
      </c>
      <c r="J13" s="33">
        <v>5</v>
      </c>
      <c r="K13" s="33">
        <v>0</v>
      </c>
      <c r="L13" s="33" t="str">
        <f>B13</f>
        <v>PAZARSPOR</v>
      </c>
      <c r="M13" s="33"/>
      <c r="N13" s="35"/>
      <c r="U13" s="10"/>
      <c r="AR13"/>
    </row>
    <row r="14" spans="2:44" s="1" customFormat="1" ht="15" customHeight="1">
      <c r="E14" s="19">
        <v>44535</v>
      </c>
      <c r="K14" s="6"/>
      <c r="L14" s="19">
        <v>44573</v>
      </c>
    </row>
    <row r="15" spans="2:44">
      <c r="B15" s="28" t="s">
        <v>4</v>
      </c>
      <c r="C15" s="36" t="s">
        <v>3</v>
      </c>
      <c r="D15" s="36"/>
      <c r="E15" s="29"/>
      <c r="F15" s="30"/>
      <c r="G15" s="30"/>
      <c r="H15" s="31"/>
      <c r="I15" s="28" t="s">
        <v>10</v>
      </c>
      <c r="J15" s="36" t="s">
        <v>3</v>
      </c>
      <c r="K15" s="36"/>
      <c r="L15" s="29"/>
      <c r="M15" s="30"/>
      <c r="N15" s="30"/>
      <c r="AR15"/>
    </row>
    <row r="16" spans="2:44">
      <c r="B16" s="33" t="str">
        <f>C3</f>
        <v>ERBAA GÜREŞ İHTİSAS</v>
      </c>
      <c r="C16" s="33">
        <v>0</v>
      </c>
      <c r="D16" s="33">
        <v>4</v>
      </c>
      <c r="E16" s="33" t="str">
        <f>C7</f>
        <v>TURHAL GÜÇYURDU SPOR</v>
      </c>
      <c r="F16" s="33"/>
      <c r="G16" s="34"/>
      <c r="H16" s="18"/>
      <c r="I16" s="33" t="str">
        <f>E16</f>
        <v>TURHAL GÜÇYURDU SPOR</v>
      </c>
      <c r="J16" s="33">
        <v>4</v>
      </c>
      <c r="K16" s="33">
        <v>0</v>
      </c>
      <c r="L16" s="33" t="str">
        <f>B16</f>
        <v>ERBAA GÜREŞ İHTİSAS</v>
      </c>
      <c r="M16" s="33"/>
      <c r="N16" s="34"/>
      <c r="AR16"/>
    </row>
    <row r="17" spans="2:44">
      <c r="B17" s="33" t="str">
        <f>C6</f>
        <v>SULUSARAY BEL.SPOR</v>
      </c>
      <c r="C17" s="33">
        <v>2</v>
      </c>
      <c r="D17" s="33">
        <v>1</v>
      </c>
      <c r="E17" s="33" t="str">
        <f>C8</f>
        <v>ZİLE BLD.SPOR</v>
      </c>
      <c r="F17" s="33"/>
      <c r="G17" s="35"/>
      <c r="H17" s="18"/>
      <c r="I17" s="33" t="str">
        <f>E17</f>
        <v>ZİLE BLD.SPOR</v>
      </c>
      <c r="J17" s="33">
        <v>2</v>
      </c>
      <c r="K17" s="33">
        <v>4</v>
      </c>
      <c r="L17" s="33" t="str">
        <f>B17</f>
        <v>SULUSARAY BEL.SPOR</v>
      </c>
      <c r="M17" s="33"/>
      <c r="N17" s="35"/>
      <c r="AR17"/>
    </row>
    <row r="18" spans="2:44">
      <c r="B18" s="33" t="str">
        <f>C4</f>
        <v>İL M.EĞT SPOR</v>
      </c>
      <c r="C18" s="33">
        <v>4</v>
      </c>
      <c r="D18" s="33">
        <v>0</v>
      </c>
      <c r="E18" s="33" t="str">
        <f>C5</f>
        <v>PAZARSPOR</v>
      </c>
      <c r="F18" s="33"/>
      <c r="G18" s="35"/>
      <c r="H18" s="18"/>
      <c r="I18" s="33" t="str">
        <f>E18</f>
        <v>PAZARSPOR</v>
      </c>
      <c r="J18" s="33">
        <v>0</v>
      </c>
      <c r="K18" s="33">
        <v>4</v>
      </c>
      <c r="L18" s="33" t="str">
        <f>B18</f>
        <v>İL M.EĞT SPOR</v>
      </c>
      <c r="M18" s="33"/>
      <c r="N18" s="35"/>
      <c r="AR18"/>
    </row>
    <row r="19" spans="2:44" s="1" customFormat="1" ht="15" customHeight="1">
      <c r="E19" s="19">
        <v>44541</v>
      </c>
      <c r="K19" s="6"/>
      <c r="L19" s="19">
        <v>44612</v>
      </c>
    </row>
    <row r="20" spans="2:44">
      <c r="B20" s="28" t="s">
        <v>5</v>
      </c>
      <c r="C20" s="36" t="s">
        <v>3</v>
      </c>
      <c r="D20" s="36"/>
      <c r="E20" s="29"/>
      <c r="F20" s="30"/>
      <c r="G20" s="30"/>
      <c r="H20" s="31"/>
      <c r="I20" s="28" t="s">
        <v>11</v>
      </c>
      <c r="J20" s="36" t="s">
        <v>3</v>
      </c>
      <c r="K20" s="36"/>
      <c r="L20" s="29"/>
      <c r="M20" s="30"/>
      <c r="N20" s="30"/>
      <c r="AR20"/>
    </row>
    <row r="21" spans="2:44">
      <c r="B21" s="33" t="str">
        <f>C3</f>
        <v>ERBAA GÜREŞ İHTİSAS</v>
      </c>
      <c r="C21" s="33">
        <v>1</v>
      </c>
      <c r="D21" s="33">
        <v>2</v>
      </c>
      <c r="E21" s="33" t="str">
        <f>C6</f>
        <v>SULUSARAY BEL.SPOR</v>
      </c>
      <c r="F21" s="33"/>
      <c r="G21" s="34"/>
      <c r="H21" s="18"/>
      <c r="I21" s="33" t="str">
        <f>E21</f>
        <v>SULUSARAY BEL.SPOR</v>
      </c>
      <c r="J21" s="33">
        <v>3</v>
      </c>
      <c r="K21" s="33">
        <v>3</v>
      </c>
      <c r="L21" s="33" t="str">
        <f>B21</f>
        <v>ERBAA GÜREŞ İHTİSAS</v>
      </c>
      <c r="M21" s="33"/>
      <c r="N21" s="34"/>
      <c r="AR21"/>
    </row>
    <row r="22" spans="2:44">
      <c r="B22" s="33" t="str">
        <f>C7</f>
        <v>TURHAL GÜÇYURDU SPOR</v>
      </c>
      <c r="C22" s="33">
        <v>4</v>
      </c>
      <c r="D22" s="33">
        <v>2</v>
      </c>
      <c r="E22" s="33" t="str">
        <f>C5</f>
        <v>PAZARSPOR</v>
      </c>
      <c r="F22" s="33"/>
      <c r="G22" s="35"/>
      <c r="H22" s="18"/>
      <c r="I22" s="33" t="str">
        <f>E22</f>
        <v>PAZARSPOR</v>
      </c>
      <c r="J22" s="33">
        <v>0</v>
      </c>
      <c r="K22" s="33">
        <v>8</v>
      </c>
      <c r="L22" s="33" t="str">
        <f>B22</f>
        <v>TURHAL GÜÇYURDU SPOR</v>
      </c>
      <c r="M22" s="33"/>
      <c r="N22" s="35"/>
      <c r="AR22"/>
    </row>
    <row r="23" spans="2:44">
      <c r="B23" s="33" t="str">
        <f>C8</f>
        <v>ZİLE BLD.SPOR</v>
      </c>
      <c r="C23" s="33">
        <v>1</v>
      </c>
      <c r="D23" s="33">
        <v>2</v>
      </c>
      <c r="E23" s="33" t="str">
        <f>C4</f>
        <v>İL M.EĞT SPOR</v>
      </c>
      <c r="F23" s="33"/>
      <c r="G23" s="35"/>
      <c r="H23" s="18"/>
      <c r="I23" s="33" t="str">
        <f>E23</f>
        <v>İL M.EĞT SPOR</v>
      </c>
      <c r="J23" s="33">
        <v>2</v>
      </c>
      <c r="K23" s="33">
        <v>1</v>
      </c>
      <c r="L23" s="33" t="str">
        <f>B23</f>
        <v>ZİLE BLD.SPOR</v>
      </c>
      <c r="M23" s="33"/>
      <c r="N23" s="35"/>
      <c r="AR23"/>
    </row>
    <row r="24" spans="2:44" s="1" customFormat="1" ht="15" customHeight="1">
      <c r="E24" s="19">
        <v>44549</v>
      </c>
      <c r="K24" s="6"/>
      <c r="L24" s="19">
        <v>44618</v>
      </c>
    </row>
    <row r="25" spans="2:44">
      <c r="B25" s="28" t="s">
        <v>6</v>
      </c>
      <c r="C25" s="36" t="s">
        <v>3</v>
      </c>
      <c r="D25" s="36"/>
      <c r="E25" s="29"/>
      <c r="F25" s="30"/>
      <c r="G25" s="30"/>
      <c r="H25" s="31"/>
      <c r="I25" s="28" t="s">
        <v>9</v>
      </c>
      <c r="J25" s="36" t="s">
        <v>3</v>
      </c>
      <c r="K25" s="36"/>
      <c r="L25" s="29"/>
      <c r="M25" s="30"/>
      <c r="N25" s="30"/>
      <c r="AR25"/>
    </row>
    <row r="26" spans="2:44">
      <c r="B26" s="33" t="str">
        <f>C5</f>
        <v>PAZARSPOR</v>
      </c>
      <c r="C26" s="33">
        <v>2</v>
      </c>
      <c r="D26" s="33">
        <v>4</v>
      </c>
      <c r="E26" s="33" t="str">
        <f>C3</f>
        <v>ERBAA GÜREŞ İHTİSAS</v>
      </c>
      <c r="F26" s="33"/>
      <c r="G26" s="34"/>
      <c r="H26" s="18"/>
      <c r="I26" s="33" t="str">
        <f>E26</f>
        <v>ERBAA GÜREŞ İHTİSAS</v>
      </c>
      <c r="J26" s="33">
        <v>3</v>
      </c>
      <c r="K26" s="33" t="s">
        <v>51</v>
      </c>
      <c r="L26" s="33" t="str">
        <f>B26</f>
        <v>PAZARSPOR</v>
      </c>
      <c r="M26" s="33"/>
      <c r="N26" s="34"/>
      <c r="AR26"/>
    </row>
    <row r="27" spans="2:44">
      <c r="B27" s="33" t="str">
        <f>C4</f>
        <v>İL M.EĞT SPOR</v>
      </c>
      <c r="C27" s="33">
        <v>1</v>
      </c>
      <c r="D27" s="33">
        <v>3</v>
      </c>
      <c r="E27" s="33" t="str">
        <f>C6</f>
        <v>SULUSARAY BEL.SPOR</v>
      </c>
      <c r="F27" s="33"/>
      <c r="G27" s="35"/>
      <c r="H27" s="18"/>
      <c r="I27" s="33" t="str">
        <f>E27</f>
        <v>SULUSARAY BEL.SPOR</v>
      </c>
      <c r="J27" s="33">
        <v>0</v>
      </c>
      <c r="K27" s="33">
        <v>0</v>
      </c>
      <c r="L27" s="33" t="str">
        <f>B27</f>
        <v>İL M.EĞT SPOR</v>
      </c>
      <c r="M27" s="33"/>
      <c r="N27" s="35"/>
      <c r="AR27"/>
    </row>
    <row r="28" spans="2:44">
      <c r="B28" s="33" t="str">
        <f>C7</f>
        <v>TURHAL GÜÇYURDU SPOR</v>
      </c>
      <c r="C28" s="33">
        <v>5</v>
      </c>
      <c r="D28" s="33">
        <v>2</v>
      </c>
      <c r="E28" s="33" t="str">
        <f>C8</f>
        <v>ZİLE BLD.SPOR</v>
      </c>
      <c r="F28" s="33"/>
      <c r="G28" s="35"/>
      <c r="H28" s="18"/>
      <c r="I28" s="33" t="str">
        <f>E28</f>
        <v>ZİLE BLD.SPOR</v>
      </c>
      <c r="J28" s="33">
        <v>3</v>
      </c>
      <c r="K28" s="33">
        <v>4</v>
      </c>
      <c r="L28" s="33" t="str">
        <f>B28</f>
        <v>TURHAL GÜÇYURDU SPOR</v>
      </c>
      <c r="M28" s="33"/>
      <c r="N28" s="35"/>
      <c r="AR28"/>
    </row>
    <row r="29" spans="2:44" s="1" customFormat="1" ht="15" customHeight="1">
      <c r="E29" s="19">
        <v>44555</v>
      </c>
      <c r="K29" s="6"/>
      <c r="L29" s="19">
        <v>44626</v>
      </c>
    </row>
    <row r="30" spans="2:44">
      <c r="B30" s="28" t="s">
        <v>7</v>
      </c>
      <c r="C30" s="36" t="s">
        <v>3</v>
      </c>
      <c r="D30" s="36"/>
      <c r="E30" s="29"/>
      <c r="F30" s="30"/>
      <c r="G30" s="30"/>
      <c r="H30" s="31"/>
      <c r="I30" s="28" t="s">
        <v>12</v>
      </c>
      <c r="J30" s="36" t="s">
        <v>3</v>
      </c>
      <c r="K30" s="36"/>
      <c r="L30" s="29"/>
      <c r="M30" s="30"/>
      <c r="N30" s="30"/>
      <c r="AR30"/>
    </row>
    <row r="31" spans="2:44">
      <c r="B31" s="33" t="str">
        <f>C3</f>
        <v>ERBAA GÜREŞ İHTİSAS</v>
      </c>
      <c r="C31" s="33">
        <v>1</v>
      </c>
      <c r="D31" s="33">
        <v>1</v>
      </c>
      <c r="E31" s="33" t="str">
        <f>C4</f>
        <v>İL M.EĞT SPOR</v>
      </c>
      <c r="F31" s="33"/>
      <c r="G31" s="34"/>
      <c r="H31" s="18"/>
      <c r="I31" s="33" t="str">
        <f>E31</f>
        <v>İL M.EĞT SPOR</v>
      </c>
      <c r="J31" s="33">
        <v>3</v>
      </c>
      <c r="K31" s="33" t="s">
        <v>51</v>
      </c>
      <c r="L31" s="33" t="str">
        <f>B31</f>
        <v>ERBAA GÜREŞ İHTİSAS</v>
      </c>
      <c r="M31" s="33"/>
      <c r="N31" s="34"/>
      <c r="AR31"/>
    </row>
    <row r="32" spans="2:44">
      <c r="B32" s="33" t="str">
        <f>C8</f>
        <v>ZİLE BLD.SPOR</v>
      </c>
      <c r="C32" s="33">
        <v>5</v>
      </c>
      <c r="D32" s="33">
        <v>1</v>
      </c>
      <c r="E32" s="33" t="str">
        <f>C5</f>
        <v>PAZARSPOR</v>
      </c>
      <c r="F32" s="33"/>
      <c r="G32" s="35"/>
      <c r="H32" s="18"/>
      <c r="I32" s="33" t="str">
        <f>E32</f>
        <v>PAZARSPOR</v>
      </c>
      <c r="J32" s="33">
        <v>4</v>
      </c>
      <c r="K32" s="33">
        <v>3</v>
      </c>
      <c r="L32" s="33" t="str">
        <f>B32</f>
        <v>ZİLE BLD.SPOR</v>
      </c>
      <c r="M32" s="33"/>
      <c r="N32" s="35"/>
      <c r="AR32"/>
    </row>
    <row r="33" spans="2:44">
      <c r="B33" s="33" t="str">
        <f>C6</f>
        <v>SULUSARAY BEL.SPOR</v>
      </c>
      <c r="C33" s="33">
        <v>1</v>
      </c>
      <c r="D33" s="33">
        <v>3</v>
      </c>
      <c r="E33" s="33" t="str">
        <f>C7</f>
        <v>TURHAL GÜÇYURDU SPOR</v>
      </c>
      <c r="F33" s="33"/>
      <c r="G33" s="35"/>
      <c r="H33" s="18"/>
      <c r="I33" s="33" t="str">
        <f>E33</f>
        <v>TURHAL GÜÇYURDU SPOR</v>
      </c>
      <c r="J33" s="33">
        <v>2</v>
      </c>
      <c r="K33" s="33">
        <v>2</v>
      </c>
      <c r="L33" s="33" t="str">
        <f>B33</f>
        <v>SULUSARAY BEL.SPOR</v>
      </c>
      <c r="M33" s="33"/>
      <c r="N33" s="35"/>
      <c r="AR33"/>
    </row>
    <row r="34" spans="2:44" s="1" customFormat="1" ht="15" customHeight="1"/>
    <row r="35" spans="2:44" s="1" customFormat="1">
      <c r="B35" s="43" t="s">
        <v>1</v>
      </c>
      <c r="C35" s="43"/>
    </row>
    <row r="36" spans="2:44" s="1" customFormat="1"/>
    <row r="37" spans="2:44" s="1" customFormat="1"/>
    <row r="38" spans="2:44" s="1" customFormat="1"/>
    <row r="39" spans="2:44" s="1" customFormat="1"/>
    <row r="40" spans="2:44" s="1" customFormat="1"/>
    <row r="41" spans="2:44" s="1" customFormat="1"/>
    <row r="42" spans="2:44" s="1" customFormat="1"/>
    <row r="43" spans="2:44" s="1" customFormat="1"/>
    <row r="44" spans="2:44" s="1" customFormat="1"/>
    <row r="45" spans="2:44" s="1" customFormat="1"/>
    <row r="46" spans="2:44" s="1" customFormat="1"/>
    <row r="47" spans="2:44" s="1" customFormat="1"/>
    <row r="48" spans="2:44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</sheetData>
  <mergeCells count="19">
    <mergeCell ref="B35:C35"/>
    <mergeCell ref="C25:D25"/>
    <mergeCell ref="J25:K25"/>
    <mergeCell ref="C30:D30"/>
    <mergeCell ref="J30:K30"/>
    <mergeCell ref="J20:K20"/>
    <mergeCell ref="C7:N7"/>
    <mergeCell ref="C8:N8"/>
    <mergeCell ref="B1:N1"/>
    <mergeCell ref="C10:D10"/>
    <mergeCell ref="J10:K10"/>
    <mergeCell ref="C15:D15"/>
    <mergeCell ref="C2:N2"/>
    <mergeCell ref="C3:N3"/>
    <mergeCell ref="C4:N4"/>
    <mergeCell ref="C5:N5"/>
    <mergeCell ref="C6:N6"/>
    <mergeCell ref="J15:K15"/>
    <mergeCell ref="C20:D20"/>
  </mergeCells>
  <conditionalFormatting sqref="B3:N8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:N7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51181102362204722" right="0.11811023622047245" top="0.74803149606299213" bottom="0.74803149606299213" header="0.31496062992125984" footer="0.31496062992125984"/>
  <pageSetup paperSize="9" scale="98" orientation="landscape" copies="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54"/>
  <sheetViews>
    <sheetView tabSelected="1" workbookViewId="0">
      <pane ySplit="10" topLeftCell="A11" activePane="bottomLeft" state="frozen"/>
      <selection pane="bottomLeft" activeCell="O15" sqref="O15"/>
    </sheetView>
  </sheetViews>
  <sheetFormatPr defaultRowHeight="15"/>
  <cols>
    <col min="1" max="1" width="18.5703125" style="1" customWidth="1"/>
    <col min="2" max="2" width="3" style="1" bestFit="1" customWidth="1"/>
    <col min="3" max="3" width="3.28515625" style="1" customWidth="1"/>
    <col min="4" max="4" width="19" style="1" bestFit="1" customWidth="1"/>
    <col min="5" max="5" width="0.5703125" style="1" customWidth="1"/>
    <col min="6" max="6" width="3.28515625" style="1" hidden="1" customWidth="1"/>
    <col min="7" max="7" width="1.140625" style="1" customWidth="1"/>
    <col min="8" max="8" width="26.42578125" style="1" customWidth="1"/>
    <col min="9" max="9" width="3.85546875" style="1" customWidth="1"/>
    <col min="10" max="10" width="4" style="1" customWidth="1"/>
    <col min="11" max="11" width="19" style="1" bestFit="1" customWidth="1"/>
    <col min="12" max="12" width="0.5703125" style="1" customWidth="1"/>
    <col min="13" max="13" width="0.140625" style="1" customWidth="1"/>
    <col min="14" max="14" width="2" style="1" bestFit="1" customWidth="1"/>
    <col min="15" max="15" width="28" style="1" bestFit="1" customWidth="1"/>
    <col min="16" max="23" width="3.42578125" style="1" customWidth="1"/>
    <col min="24" max="16384" width="9.140625" style="1"/>
  </cols>
  <sheetData>
    <row r="1" spans="1:23" ht="21">
      <c r="A1" s="39" t="s">
        <v>32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O1" s="15" t="s">
        <v>48</v>
      </c>
      <c r="P1" s="11"/>
      <c r="Q1" s="12"/>
      <c r="R1" s="13"/>
      <c r="S1" s="13"/>
      <c r="T1" s="13"/>
      <c r="U1" s="13"/>
      <c r="V1" s="13"/>
      <c r="W1" s="13"/>
    </row>
    <row r="2" spans="1:23" ht="15.75" customHeight="1" thickBot="1">
      <c r="A2" s="2" t="s">
        <v>17</v>
      </c>
      <c r="B2" s="41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1" t="s">
        <v>1</v>
      </c>
      <c r="O2" s="15" t="s">
        <v>0</v>
      </c>
      <c r="P2" s="15" t="s">
        <v>34</v>
      </c>
      <c r="Q2" s="15" t="s">
        <v>35</v>
      </c>
      <c r="R2" s="15" t="s">
        <v>36</v>
      </c>
      <c r="S2" s="15" t="s">
        <v>37</v>
      </c>
      <c r="T2" s="15" t="s">
        <v>38</v>
      </c>
      <c r="U2" s="15" t="s">
        <v>39</v>
      </c>
      <c r="V2" s="15" t="s">
        <v>40</v>
      </c>
      <c r="W2" s="15" t="s">
        <v>41</v>
      </c>
    </row>
    <row r="3" spans="1:23" ht="16.5" customHeight="1" thickTop="1" thickBot="1">
      <c r="A3" s="4">
        <v>17426</v>
      </c>
      <c r="B3" s="37" t="s">
        <v>25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O3" s="16" t="s">
        <v>49</v>
      </c>
      <c r="P3" s="11">
        <v>12</v>
      </c>
      <c r="Q3" s="11">
        <v>12</v>
      </c>
      <c r="R3" s="11">
        <v>0</v>
      </c>
      <c r="S3" s="11">
        <v>0</v>
      </c>
      <c r="T3" s="11">
        <v>68</v>
      </c>
      <c r="U3" s="11">
        <v>2</v>
      </c>
      <c r="V3" s="11">
        <v>56</v>
      </c>
      <c r="W3" s="11">
        <v>36</v>
      </c>
    </row>
    <row r="4" spans="1:23" ht="16.5" customHeight="1" thickTop="1" thickBot="1">
      <c r="A4" s="4">
        <v>11592</v>
      </c>
      <c r="B4" s="37" t="s">
        <v>26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O4" s="16" t="s">
        <v>28</v>
      </c>
      <c r="P4" s="11">
        <v>12</v>
      </c>
      <c r="Q4" s="11">
        <v>8</v>
      </c>
      <c r="R4" s="11">
        <v>1</v>
      </c>
      <c r="S4" s="11">
        <v>2</v>
      </c>
      <c r="T4" s="11">
        <v>46</v>
      </c>
      <c r="U4" s="11">
        <v>13</v>
      </c>
      <c r="V4" s="11">
        <v>33</v>
      </c>
      <c r="W4" s="11">
        <v>28</v>
      </c>
    </row>
    <row r="5" spans="1:23" ht="16.5" customHeight="1" thickTop="1" thickBot="1">
      <c r="A5" s="4">
        <v>18793</v>
      </c>
      <c r="B5" s="37" t="s">
        <v>27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O5" s="16" t="s">
        <v>50</v>
      </c>
      <c r="P5" s="11">
        <v>12</v>
      </c>
      <c r="Q5" s="11">
        <v>5</v>
      </c>
      <c r="R5" s="11">
        <v>1</v>
      </c>
      <c r="S5" s="11">
        <v>6</v>
      </c>
      <c r="T5" s="11">
        <v>33</v>
      </c>
      <c r="U5" s="11">
        <v>43</v>
      </c>
      <c r="V5" s="11">
        <v>-10</v>
      </c>
      <c r="W5" s="11">
        <v>16</v>
      </c>
    </row>
    <row r="6" spans="1:23" ht="16.5" customHeight="1" thickTop="1" thickBot="1">
      <c r="A6" s="4">
        <v>13446</v>
      </c>
      <c r="B6" s="37" t="s">
        <v>30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O6" s="17" t="s">
        <v>47</v>
      </c>
      <c r="P6" s="14">
        <v>12</v>
      </c>
      <c r="Q6" s="11">
        <v>3</v>
      </c>
      <c r="R6" s="11">
        <v>3</v>
      </c>
      <c r="S6" s="11">
        <v>5</v>
      </c>
      <c r="T6" s="11">
        <v>18</v>
      </c>
      <c r="U6" s="11">
        <v>38</v>
      </c>
      <c r="V6" s="11">
        <v>-20</v>
      </c>
      <c r="W6" s="11">
        <v>14</v>
      </c>
    </row>
    <row r="7" spans="1:23" ht="16.5" thickTop="1" thickBot="1">
      <c r="A7" s="4">
        <v>15739</v>
      </c>
      <c r="B7" s="37" t="s">
        <v>28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O7" s="16" t="s">
        <v>29</v>
      </c>
      <c r="P7" s="11">
        <v>12</v>
      </c>
      <c r="Q7" s="11">
        <v>4</v>
      </c>
      <c r="R7" s="11">
        <v>1</v>
      </c>
      <c r="S7" s="11">
        <v>7</v>
      </c>
      <c r="T7" s="11">
        <v>27</v>
      </c>
      <c r="U7" s="11">
        <v>27</v>
      </c>
      <c r="V7" s="11">
        <v>0</v>
      </c>
      <c r="W7" s="11">
        <v>13</v>
      </c>
    </row>
    <row r="8" spans="1:23" ht="16.5" thickTop="1" thickBot="1">
      <c r="A8" s="4">
        <v>18362</v>
      </c>
      <c r="B8" s="37" t="s">
        <v>29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O8" s="16" t="s">
        <v>25</v>
      </c>
      <c r="P8" s="14">
        <v>12</v>
      </c>
      <c r="Q8" s="14">
        <v>4</v>
      </c>
      <c r="R8" s="14">
        <v>1</v>
      </c>
      <c r="S8" s="11">
        <v>7</v>
      </c>
      <c r="T8" s="11">
        <v>21</v>
      </c>
      <c r="U8" s="14">
        <v>46</v>
      </c>
      <c r="V8" s="11">
        <v>-23</v>
      </c>
      <c r="W8" s="14">
        <v>13</v>
      </c>
    </row>
    <row r="9" spans="1:23" ht="16.5" thickTop="1" thickBot="1">
      <c r="A9" s="4">
        <v>14688</v>
      </c>
      <c r="B9" s="37" t="s">
        <v>31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O9" s="16" t="s">
        <v>26</v>
      </c>
      <c r="P9" s="11">
        <v>12</v>
      </c>
      <c r="Q9" s="11">
        <v>1</v>
      </c>
      <c r="R9" s="11">
        <v>0</v>
      </c>
      <c r="S9" s="11">
        <v>8</v>
      </c>
      <c r="T9" s="11">
        <v>14</v>
      </c>
      <c r="U9" s="11">
        <v>51</v>
      </c>
      <c r="V9" s="11">
        <v>-37</v>
      </c>
      <c r="W9" s="11">
        <v>3</v>
      </c>
    </row>
    <row r="10" spans="1:23" ht="16.5" thickTop="1" thickBot="1">
      <c r="A10" s="4">
        <v>8</v>
      </c>
      <c r="B10" s="37" t="s">
        <v>18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23" ht="15.75" thickTop="1">
      <c r="A11" s="23"/>
      <c r="B11" s="23"/>
      <c r="C11" s="23"/>
      <c r="D11" s="27">
        <v>44528</v>
      </c>
      <c r="E11" s="23"/>
      <c r="F11" s="23"/>
      <c r="G11" s="23"/>
      <c r="H11" s="24"/>
      <c r="I11" s="23"/>
      <c r="J11" s="23"/>
      <c r="K11" s="27">
        <v>44583</v>
      </c>
      <c r="L11" s="23"/>
      <c r="M11" s="23"/>
    </row>
    <row r="12" spans="1:23">
      <c r="A12" s="25" t="s">
        <v>2</v>
      </c>
      <c r="B12" s="44" t="s">
        <v>3</v>
      </c>
      <c r="C12" s="44"/>
      <c r="D12" s="25"/>
      <c r="E12" s="26"/>
      <c r="F12" s="26"/>
      <c r="G12" s="23" t="s">
        <v>1</v>
      </c>
      <c r="H12" s="25" t="s">
        <v>11</v>
      </c>
      <c r="I12" s="44" t="s">
        <v>3</v>
      </c>
      <c r="J12" s="44"/>
      <c r="K12" s="25"/>
      <c r="L12" s="26"/>
      <c r="M12" s="26"/>
    </row>
    <row r="13" spans="1:23">
      <c r="A13" s="20" t="str">
        <f>B9</f>
        <v>TURHAL GENÇB.SPOR</v>
      </c>
      <c r="B13" s="20">
        <v>5</v>
      </c>
      <c r="C13" s="20">
        <v>4</v>
      </c>
      <c r="D13" s="20" t="str">
        <f>B4</f>
        <v>ALMUSSPOR</v>
      </c>
      <c r="E13" s="20"/>
      <c r="F13" s="21"/>
      <c r="G13" s="18"/>
      <c r="H13" s="20" t="str">
        <f>D13</f>
        <v>ALMUSSPOR</v>
      </c>
      <c r="I13" s="20">
        <v>1</v>
      </c>
      <c r="J13" s="20">
        <v>8</v>
      </c>
      <c r="K13" s="20" t="str">
        <f>A13</f>
        <v>TURHAL GENÇB.SPOR</v>
      </c>
      <c r="L13" s="20"/>
      <c r="M13" s="21"/>
    </row>
    <row r="14" spans="1:23">
      <c r="A14" s="20" t="str">
        <f>B5</f>
        <v>BLD. PLEVNE SPOR</v>
      </c>
      <c r="B14" s="20">
        <v>3</v>
      </c>
      <c r="C14" s="20">
        <v>0</v>
      </c>
      <c r="D14" s="20" t="s">
        <v>29</v>
      </c>
      <c r="E14" s="20"/>
      <c r="F14" s="22"/>
      <c r="G14" s="18"/>
      <c r="H14" s="20" t="str">
        <f>D14</f>
        <v>TOKAT 1969 SPOR</v>
      </c>
      <c r="I14" s="20">
        <v>0</v>
      </c>
      <c r="J14" s="20">
        <v>11</v>
      </c>
      <c r="K14" s="20" t="str">
        <f>A14</f>
        <v>BLD. PLEVNE SPOR</v>
      </c>
      <c r="L14" s="20"/>
      <c r="M14" s="22"/>
    </row>
    <row r="15" spans="1:23">
      <c r="A15" s="20" t="str">
        <f>B7</f>
        <v>TOKAT 60 FK</v>
      </c>
      <c r="B15" s="20">
        <v>5</v>
      </c>
      <c r="C15" s="20">
        <v>0</v>
      </c>
      <c r="D15" s="20" t="str">
        <f>B6</f>
        <v>REŞADİYE TERMALSPOR</v>
      </c>
      <c r="E15" s="20"/>
      <c r="F15" s="22"/>
      <c r="G15" s="18"/>
      <c r="H15" s="20" t="str">
        <f>D15</f>
        <v>REŞADİYE TERMALSPOR</v>
      </c>
      <c r="I15" s="20">
        <v>0</v>
      </c>
      <c r="J15" s="20">
        <v>5</v>
      </c>
      <c r="K15" s="20" t="str">
        <f>A15</f>
        <v>TOKAT 60 FK</v>
      </c>
      <c r="L15" s="20"/>
      <c r="M15" s="22"/>
    </row>
    <row r="16" spans="1:23">
      <c r="A16" s="20" t="str">
        <f>B3</f>
        <v>ASP SPOR</v>
      </c>
      <c r="B16" s="20"/>
      <c r="C16" s="20"/>
      <c r="D16" s="20" t="str">
        <f>B10</f>
        <v>BAY</v>
      </c>
      <c r="E16" s="20"/>
      <c r="F16" s="22"/>
      <c r="G16" s="18"/>
      <c r="H16" s="20" t="str">
        <f>D16</f>
        <v>BAY</v>
      </c>
      <c r="I16" s="20"/>
      <c r="J16" s="20"/>
      <c r="K16" s="20" t="str">
        <f>A16</f>
        <v>ASP SPOR</v>
      </c>
      <c r="L16" s="20"/>
      <c r="M16" s="22"/>
    </row>
    <row r="17" spans="1:13">
      <c r="A17" s="23"/>
      <c r="B17" s="23"/>
      <c r="C17" s="23"/>
      <c r="D17" s="27">
        <v>44534</v>
      </c>
      <c r="E17" s="23"/>
      <c r="F17" s="23"/>
      <c r="G17" s="23"/>
      <c r="H17" s="23"/>
      <c r="I17" s="23"/>
      <c r="J17" s="23"/>
      <c r="K17" s="27">
        <v>44591</v>
      </c>
      <c r="L17" s="23"/>
      <c r="M17" s="23"/>
    </row>
    <row r="18" spans="1:13">
      <c r="A18" s="25" t="s">
        <v>4</v>
      </c>
      <c r="B18" s="44" t="s">
        <v>3</v>
      </c>
      <c r="C18" s="44"/>
      <c r="D18" s="25"/>
      <c r="E18" s="26"/>
      <c r="F18" s="26"/>
      <c r="G18" s="23"/>
      <c r="H18" s="25" t="s">
        <v>9</v>
      </c>
      <c r="I18" s="44" t="s">
        <v>3</v>
      </c>
      <c r="J18" s="44"/>
      <c r="K18" s="25"/>
      <c r="L18" s="26"/>
      <c r="M18" s="26"/>
    </row>
    <row r="19" spans="1:13">
      <c r="A19" s="20" t="str">
        <f>B3</f>
        <v>ASP SPOR</v>
      </c>
      <c r="B19" s="20">
        <v>1</v>
      </c>
      <c r="C19" s="20">
        <v>10</v>
      </c>
      <c r="D19" s="20" t="str">
        <f>B5</f>
        <v>BLD. PLEVNE SPOR</v>
      </c>
      <c r="E19" s="20"/>
      <c r="F19" s="21"/>
      <c r="G19" s="18"/>
      <c r="H19" s="20" t="str">
        <f>D19</f>
        <v>BLD. PLEVNE SPOR</v>
      </c>
      <c r="I19" s="20">
        <v>7</v>
      </c>
      <c r="J19" s="20">
        <v>0</v>
      </c>
      <c r="K19" s="20" t="str">
        <f>A19</f>
        <v>ASP SPOR</v>
      </c>
      <c r="L19" s="20"/>
      <c r="M19" s="21"/>
    </row>
    <row r="20" spans="1:13">
      <c r="A20" s="20" t="str">
        <f>B6</f>
        <v>REŞADİYE TERMALSPOR</v>
      </c>
      <c r="B20" s="20">
        <v>1</v>
      </c>
      <c r="C20" s="20">
        <v>1</v>
      </c>
      <c r="D20" s="20" t="str">
        <f>B9</f>
        <v>TURHAL GENÇB.SPOR</v>
      </c>
      <c r="E20" s="20"/>
      <c r="F20" s="22"/>
      <c r="G20" s="18"/>
      <c r="H20" s="20" t="str">
        <f>D20</f>
        <v>TURHAL GENÇB.SPOR</v>
      </c>
      <c r="I20" s="20">
        <v>3</v>
      </c>
      <c r="J20" s="20">
        <v>0</v>
      </c>
      <c r="K20" s="20" t="str">
        <f>A20</f>
        <v>REŞADİYE TERMALSPOR</v>
      </c>
      <c r="L20" s="20"/>
      <c r="M20" s="22"/>
    </row>
    <row r="21" spans="1:13">
      <c r="A21" s="20" t="str">
        <f>B8</f>
        <v>TOKAT 1969 SPOR</v>
      </c>
      <c r="B21" s="20">
        <v>2</v>
      </c>
      <c r="C21" s="20">
        <v>2</v>
      </c>
      <c r="D21" s="20" t="str">
        <f>B7</f>
        <v>TOKAT 60 FK</v>
      </c>
      <c r="E21" s="20"/>
      <c r="F21" s="22"/>
      <c r="G21" s="18"/>
      <c r="H21" s="20" t="str">
        <f>D21</f>
        <v>TOKAT 60 FK</v>
      </c>
      <c r="I21" s="20">
        <v>1</v>
      </c>
      <c r="J21" s="20">
        <v>0</v>
      </c>
      <c r="K21" s="20" t="str">
        <f>A21</f>
        <v>TOKAT 1969 SPOR</v>
      </c>
      <c r="L21" s="20"/>
      <c r="M21" s="22"/>
    </row>
    <row r="22" spans="1:13">
      <c r="A22" s="20" t="str">
        <f>B4</f>
        <v>ALMUSSPOR</v>
      </c>
      <c r="B22" s="20"/>
      <c r="C22" s="20"/>
      <c r="D22" s="20" t="str">
        <f>B10</f>
        <v>BAY</v>
      </c>
      <c r="E22" s="20"/>
      <c r="F22" s="22"/>
      <c r="G22" s="18"/>
      <c r="H22" s="20" t="str">
        <f>D22</f>
        <v>BAY</v>
      </c>
      <c r="I22" s="20"/>
      <c r="J22" s="20"/>
      <c r="K22" s="20" t="str">
        <f>A22</f>
        <v>ALMUSSPOR</v>
      </c>
      <c r="L22" s="20"/>
      <c r="M22" s="22"/>
    </row>
    <row r="23" spans="1:13">
      <c r="A23" s="23"/>
      <c r="B23" s="23"/>
      <c r="C23" s="23"/>
      <c r="D23" s="27">
        <v>44542</v>
      </c>
      <c r="E23" s="23"/>
      <c r="F23" s="23"/>
      <c r="G23" s="23"/>
      <c r="H23" s="23"/>
      <c r="I23" s="23"/>
      <c r="J23" s="23"/>
      <c r="K23" s="27">
        <v>44597</v>
      </c>
      <c r="L23" s="23"/>
      <c r="M23" s="23"/>
    </row>
    <row r="24" spans="1:13">
      <c r="A24" s="25" t="s">
        <v>5</v>
      </c>
      <c r="B24" s="44" t="s">
        <v>3</v>
      </c>
      <c r="C24" s="44"/>
      <c r="D24" s="25"/>
      <c r="E24" s="26"/>
      <c r="F24" s="26"/>
      <c r="G24" s="23"/>
      <c r="H24" s="25" t="s">
        <v>12</v>
      </c>
      <c r="I24" s="44" t="s">
        <v>3</v>
      </c>
      <c r="J24" s="44"/>
      <c r="K24" s="25"/>
      <c r="L24" s="26"/>
      <c r="M24" s="26"/>
    </row>
    <row r="25" spans="1:13">
      <c r="A25" s="20" t="str">
        <f>B4</f>
        <v>ALMUSSPOR</v>
      </c>
      <c r="B25" s="20">
        <v>4</v>
      </c>
      <c r="C25" s="20">
        <v>5</v>
      </c>
      <c r="D25" s="20" t="str">
        <f>B6</f>
        <v>REŞADİYE TERMALSPOR</v>
      </c>
      <c r="E25" s="20"/>
      <c r="F25" s="21"/>
      <c r="G25" s="18"/>
      <c r="H25" s="20" t="str">
        <f>D25</f>
        <v>REŞADİYE TERMALSPOR</v>
      </c>
      <c r="I25" s="20">
        <v>3</v>
      </c>
      <c r="J25" s="20" t="s">
        <v>52</v>
      </c>
      <c r="K25" s="20" t="str">
        <f>A25</f>
        <v>ALMUSSPOR</v>
      </c>
      <c r="L25" s="20"/>
      <c r="M25" s="21"/>
    </row>
    <row r="26" spans="1:13">
      <c r="A26" s="20" t="str">
        <f>B7</f>
        <v>TOKAT 60 FK</v>
      </c>
      <c r="B26" s="20">
        <v>6</v>
      </c>
      <c r="C26" s="20">
        <v>0</v>
      </c>
      <c r="D26" s="20" t="str">
        <f>B3</f>
        <v>ASP SPOR</v>
      </c>
      <c r="E26" s="20"/>
      <c r="F26" s="22"/>
      <c r="G26" s="18"/>
      <c r="H26" s="20" t="str">
        <f>D26</f>
        <v>ASP SPOR</v>
      </c>
      <c r="I26" s="20">
        <v>1</v>
      </c>
      <c r="J26" s="20">
        <v>3</v>
      </c>
      <c r="K26" s="20" t="str">
        <f>A26</f>
        <v>TOKAT 60 FK</v>
      </c>
      <c r="L26" s="20"/>
      <c r="M26" s="22"/>
    </row>
    <row r="27" spans="1:13">
      <c r="A27" s="20" t="str">
        <f>B9</f>
        <v>TURHAL GENÇB.SPOR</v>
      </c>
      <c r="B27" s="20">
        <v>0</v>
      </c>
      <c r="C27" s="20">
        <v>10</v>
      </c>
      <c r="D27" s="20" t="str">
        <f>B8</f>
        <v>TOKAT 1969 SPOR</v>
      </c>
      <c r="E27" s="20"/>
      <c r="F27" s="22"/>
      <c r="G27" s="18"/>
      <c r="H27" s="20" t="str">
        <f>D27</f>
        <v>TOKAT 1969 SPOR</v>
      </c>
      <c r="I27" s="20" t="s">
        <v>51</v>
      </c>
      <c r="J27" s="20">
        <v>3</v>
      </c>
      <c r="K27" s="20" t="str">
        <f>A27</f>
        <v>TURHAL GENÇB.SPOR</v>
      </c>
      <c r="L27" s="20"/>
      <c r="M27" s="22"/>
    </row>
    <row r="28" spans="1:13">
      <c r="A28" s="20" t="str">
        <f>B5</f>
        <v>BLD. PLEVNE SPOR</v>
      </c>
      <c r="B28" s="20"/>
      <c r="C28" s="20"/>
      <c r="D28" s="20" t="str">
        <f>B10</f>
        <v>BAY</v>
      </c>
      <c r="E28" s="20"/>
      <c r="F28" s="22"/>
      <c r="G28" s="18"/>
      <c r="H28" s="20" t="str">
        <f>D28</f>
        <v>BAY</v>
      </c>
      <c r="I28" s="20"/>
      <c r="J28" s="20"/>
      <c r="K28" s="20" t="str">
        <f>A28</f>
        <v>BLD. PLEVNE SPOR</v>
      </c>
      <c r="L28" s="20"/>
      <c r="M28" s="22"/>
    </row>
    <row r="29" spans="1:13">
      <c r="A29" s="23"/>
      <c r="B29" s="23"/>
      <c r="C29" s="23"/>
      <c r="D29" s="27">
        <v>44548</v>
      </c>
      <c r="E29" s="23"/>
      <c r="F29" s="23"/>
      <c r="G29" s="23"/>
      <c r="H29" s="23"/>
      <c r="I29" s="23"/>
      <c r="J29" s="23"/>
      <c r="K29" s="27">
        <v>44605</v>
      </c>
      <c r="L29" s="23"/>
      <c r="M29" s="23"/>
    </row>
    <row r="30" spans="1:13">
      <c r="A30" s="25" t="s">
        <v>6</v>
      </c>
      <c r="B30" s="44" t="s">
        <v>3</v>
      </c>
      <c r="C30" s="44"/>
      <c r="D30" s="25"/>
      <c r="E30" s="26"/>
      <c r="F30" s="26"/>
      <c r="G30" s="23"/>
      <c r="H30" s="25" t="s">
        <v>13</v>
      </c>
      <c r="I30" s="44" t="s">
        <v>3</v>
      </c>
      <c r="J30" s="44"/>
      <c r="K30" s="25"/>
      <c r="L30" s="26"/>
      <c r="M30" s="26"/>
    </row>
    <row r="31" spans="1:13">
      <c r="A31" s="20" t="str">
        <f>B5</f>
        <v>BLD. PLEVNE SPOR</v>
      </c>
      <c r="B31" s="20">
        <v>3</v>
      </c>
      <c r="C31" s="20">
        <v>0</v>
      </c>
      <c r="D31" s="20" t="str">
        <f>B7</f>
        <v>TOKAT 60 FK</v>
      </c>
      <c r="E31" s="20"/>
      <c r="F31" s="21"/>
      <c r="G31" s="18"/>
      <c r="H31" s="20" t="str">
        <f>D31</f>
        <v>TOKAT 60 FK</v>
      </c>
      <c r="I31" s="20">
        <v>0</v>
      </c>
      <c r="J31" s="20">
        <v>1</v>
      </c>
      <c r="K31" s="20" t="str">
        <f>A31</f>
        <v>BLD. PLEVNE SPOR</v>
      </c>
      <c r="L31" s="20"/>
      <c r="M31" s="21"/>
    </row>
    <row r="32" spans="1:13">
      <c r="A32" s="20" t="str">
        <f>B8</f>
        <v>TOKAT 1969 SPOR</v>
      </c>
      <c r="B32" s="20">
        <v>6</v>
      </c>
      <c r="C32" s="20">
        <v>0</v>
      </c>
      <c r="D32" s="20" t="str">
        <f>B4</f>
        <v>ALMUSSPOR</v>
      </c>
      <c r="E32" s="20"/>
      <c r="F32" s="22"/>
      <c r="G32" s="18"/>
      <c r="H32" s="20" t="str">
        <f>D32</f>
        <v>ALMUSSPOR</v>
      </c>
      <c r="I32" s="20">
        <v>3</v>
      </c>
      <c r="J32" s="20" t="s">
        <v>51</v>
      </c>
      <c r="K32" s="20" t="str">
        <f>A32</f>
        <v>TOKAT 1969 SPOR</v>
      </c>
      <c r="L32" s="20"/>
      <c r="M32" s="22"/>
    </row>
    <row r="33" spans="1:13">
      <c r="A33" s="20" t="str">
        <f>B3</f>
        <v>ASP SPOR</v>
      </c>
      <c r="B33" s="20">
        <v>0</v>
      </c>
      <c r="C33" s="20">
        <v>5</v>
      </c>
      <c r="D33" s="20" t="str">
        <f>B9</f>
        <v>TURHAL GENÇB.SPOR</v>
      </c>
      <c r="E33" s="20"/>
      <c r="F33" s="22"/>
      <c r="G33" s="18"/>
      <c r="H33" s="20" t="str">
        <f>D33</f>
        <v>TURHAL GENÇB.SPOR</v>
      </c>
      <c r="I33" s="20">
        <v>2</v>
      </c>
      <c r="J33" s="20">
        <v>6</v>
      </c>
      <c r="K33" s="20" t="str">
        <f>A33</f>
        <v>ASP SPOR</v>
      </c>
      <c r="L33" s="20"/>
      <c r="M33" s="22"/>
    </row>
    <row r="34" spans="1:13">
      <c r="A34" s="20" t="str">
        <f>B6</f>
        <v>REŞADİYE TERMALSPOR</v>
      </c>
      <c r="B34" s="20"/>
      <c r="C34" s="20"/>
      <c r="D34" s="20" t="str">
        <f>B10</f>
        <v>BAY</v>
      </c>
      <c r="E34" s="20"/>
      <c r="F34" s="22"/>
      <c r="G34" s="18"/>
      <c r="H34" s="20" t="str">
        <f>D34</f>
        <v>BAY</v>
      </c>
      <c r="I34" s="20"/>
      <c r="J34" s="20"/>
      <c r="K34" s="20" t="str">
        <f>A34</f>
        <v>REŞADİYE TERMALSPOR</v>
      </c>
      <c r="L34" s="20"/>
      <c r="M34" s="22"/>
    </row>
    <row r="35" spans="1:13">
      <c r="A35" s="23"/>
      <c r="B35" s="23"/>
      <c r="C35" s="23"/>
      <c r="D35" s="27">
        <v>44556</v>
      </c>
      <c r="E35" s="23"/>
      <c r="F35" s="23"/>
      <c r="G35" s="23"/>
      <c r="H35" s="23"/>
      <c r="I35" s="23"/>
      <c r="J35" s="23"/>
      <c r="K35" s="27">
        <v>44611</v>
      </c>
      <c r="L35" s="23"/>
      <c r="M35" s="23"/>
    </row>
    <row r="36" spans="1:13">
      <c r="A36" s="25" t="s">
        <v>7</v>
      </c>
      <c r="B36" s="44" t="s">
        <v>3</v>
      </c>
      <c r="C36" s="44"/>
      <c r="D36" s="25"/>
      <c r="E36" s="26"/>
      <c r="F36" s="26"/>
      <c r="G36" s="23"/>
      <c r="H36" s="25" t="s">
        <v>14</v>
      </c>
      <c r="I36" s="44" t="s">
        <v>3</v>
      </c>
      <c r="J36" s="44"/>
      <c r="K36" s="25"/>
      <c r="L36" s="26"/>
      <c r="M36" s="26"/>
    </row>
    <row r="37" spans="1:13">
      <c r="A37" s="20" t="str">
        <f>B6</f>
        <v>REŞADİYE TERMALSPOR</v>
      </c>
      <c r="B37" s="20">
        <v>0</v>
      </c>
      <c r="C37" s="20">
        <v>3</v>
      </c>
      <c r="D37" s="20" t="str">
        <f>B8</f>
        <v>TOKAT 1969 SPOR</v>
      </c>
      <c r="E37" s="20"/>
      <c r="F37" s="21"/>
      <c r="G37" s="18"/>
      <c r="H37" s="20" t="str">
        <f>D37</f>
        <v>TOKAT 1969 SPOR</v>
      </c>
      <c r="I37" s="20" t="s">
        <v>53</v>
      </c>
      <c r="J37" s="20">
        <v>3</v>
      </c>
      <c r="K37" s="20" t="str">
        <f>A37</f>
        <v>REŞADİYE TERMALSPOR</v>
      </c>
      <c r="L37" s="20"/>
      <c r="M37" s="21"/>
    </row>
    <row r="38" spans="1:13">
      <c r="A38" s="20" t="str">
        <f>B9</f>
        <v>TURHAL GENÇB.SPOR</v>
      </c>
      <c r="B38" s="20">
        <v>1</v>
      </c>
      <c r="C38" s="20">
        <v>11</v>
      </c>
      <c r="D38" s="20" t="str">
        <f>B5</f>
        <v>BLD. PLEVNE SPOR</v>
      </c>
      <c r="E38" s="20"/>
      <c r="F38" s="22"/>
      <c r="G38" s="18"/>
      <c r="H38" s="20" t="str">
        <f>D38</f>
        <v>BLD. PLEVNE SPOR</v>
      </c>
      <c r="I38" s="20">
        <v>3</v>
      </c>
      <c r="J38" s="20" t="s">
        <v>51</v>
      </c>
      <c r="K38" s="20" t="str">
        <f>A38</f>
        <v>TURHAL GENÇB.SPOR</v>
      </c>
      <c r="L38" s="20"/>
      <c r="M38" s="22"/>
    </row>
    <row r="39" spans="1:13">
      <c r="A39" s="20" t="str">
        <f>B4</f>
        <v>ALMUSSPOR</v>
      </c>
      <c r="B39" s="20">
        <v>1</v>
      </c>
      <c r="C39" s="20">
        <v>2</v>
      </c>
      <c r="D39" s="20" t="str">
        <f>B3</f>
        <v>ASP SPOR</v>
      </c>
      <c r="E39" s="20"/>
      <c r="F39" s="22"/>
      <c r="G39" s="18"/>
      <c r="H39" s="20" t="str">
        <f>D39</f>
        <v>ASP SPOR</v>
      </c>
      <c r="I39" s="20">
        <v>3</v>
      </c>
      <c r="J39" s="20" t="s">
        <v>51</v>
      </c>
      <c r="K39" s="20" t="str">
        <f>A39</f>
        <v>ALMUSSPOR</v>
      </c>
      <c r="L39" s="20"/>
      <c r="M39" s="22"/>
    </row>
    <row r="40" spans="1:13">
      <c r="A40" s="20" t="str">
        <f>B7</f>
        <v>TOKAT 60 FK</v>
      </c>
      <c r="B40" s="20"/>
      <c r="C40" s="20"/>
      <c r="D40" s="20" t="str">
        <f>B10</f>
        <v>BAY</v>
      </c>
      <c r="E40" s="20"/>
      <c r="F40" s="22"/>
      <c r="G40" s="18"/>
      <c r="H40" s="20" t="str">
        <f>D40</f>
        <v>BAY</v>
      </c>
      <c r="I40" s="20"/>
      <c r="J40" s="20"/>
      <c r="K40" s="20" t="str">
        <f>A40</f>
        <v>TOKAT 60 FK</v>
      </c>
      <c r="L40" s="20"/>
      <c r="M40" s="22"/>
    </row>
    <row r="41" spans="1:13">
      <c r="A41" s="23"/>
      <c r="B41" s="23"/>
      <c r="C41" s="23"/>
      <c r="D41" s="27">
        <v>44563</v>
      </c>
      <c r="E41" s="23"/>
      <c r="F41" s="23"/>
      <c r="G41" s="23"/>
      <c r="H41" s="23"/>
      <c r="I41" s="23"/>
      <c r="J41" s="23"/>
      <c r="K41" s="27">
        <v>44619</v>
      </c>
      <c r="L41" s="23"/>
      <c r="M41" s="23"/>
    </row>
    <row r="42" spans="1:13">
      <c r="A42" s="25" t="s">
        <v>8</v>
      </c>
      <c r="B42" s="44" t="s">
        <v>3</v>
      </c>
      <c r="C42" s="44"/>
      <c r="D42" s="25"/>
      <c r="E42" s="26"/>
      <c r="F42" s="26"/>
      <c r="G42" s="23"/>
      <c r="H42" s="25" t="s">
        <v>15</v>
      </c>
      <c r="I42" s="44" t="s">
        <v>3</v>
      </c>
      <c r="J42" s="44"/>
      <c r="K42" s="25"/>
      <c r="L42" s="26"/>
      <c r="M42" s="26"/>
    </row>
    <row r="43" spans="1:13">
      <c r="A43" s="20" t="str">
        <f>B7</f>
        <v>TOKAT 60 FK</v>
      </c>
      <c r="B43" s="20">
        <v>4</v>
      </c>
      <c r="C43" s="20">
        <v>3</v>
      </c>
      <c r="D43" s="20" t="str">
        <f>B9</f>
        <v>TURHAL GENÇB.SPOR</v>
      </c>
      <c r="E43" s="20"/>
      <c r="F43" s="21"/>
      <c r="G43" s="18"/>
      <c r="H43" s="20" t="str">
        <f>D43</f>
        <v>TURHAL GENÇB.SPOR</v>
      </c>
      <c r="I43" s="20">
        <v>2</v>
      </c>
      <c r="J43" s="20">
        <v>3</v>
      </c>
      <c r="K43" s="20" t="str">
        <f>A43</f>
        <v>TOKAT 60 FK</v>
      </c>
      <c r="L43" s="20"/>
      <c r="M43" s="21"/>
    </row>
    <row r="44" spans="1:13">
      <c r="A44" s="20" t="str">
        <f>B3</f>
        <v>ASP SPOR</v>
      </c>
      <c r="B44" s="20">
        <v>2</v>
      </c>
      <c r="C44" s="20">
        <v>2</v>
      </c>
      <c r="D44" s="20" t="str">
        <f>B6</f>
        <v>REŞADİYE TERMALSPOR</v>
      </c>
      <c r="E44" s="20"/>
      <c r="F44" s="22"/>
      <c r="G44" s="18"/>
      <c r="H44" s="20" t="str">
        <f>D44</f>
        <v>REŞADİYE TERMALSPOR</v>
      </c>
      <c r="I44" s="20">
        <v>4</v>
      </c>
      <c r="J44" s="20">
        <v>2</v>
      </c>
      <c r="K44" s="20" t="str">
        <f>A44</f>
        <v>ASP SPOR</v>
      </c>
      <c r="L44" s="20"/>
      <c r="M44" s="22"/>
    </row>
    <row r="45" spans="1:13">
      <c r="A45" s="20" t="str">
        <f>B5</f>
        <v>BLD. PLEVNE SPOR</v>
      </c>
      <c r="B45" s="20">
        <v>3</v>
      </c>
      <c r="C45" s="20" t="s">
        <v>51</v>
      </c>
      <c r="D45" s="20" t="str">
        <f>B4</f>
        <v>ALMUSSPOR</v>
      </c>
      <c r="E45" s="20"/>
      <c r="F45" s="22"/>
      <c r="G45" s="18"/>
      <c r="H45" s="20" t="str">
        <f>D45</f>
        <v>ALMUSSPOR</v>
      </c>
      <c r="I45" s="20" t="s">
        <v>51</v>
      </c>
      <c r="J45" s="20">
        <v>3</v>
      </c>
      <c r="K45" s="20" t="str">
        <f>A45</f>
        <v>BLD. PLEVNE SPOR</v>
      </c>
      <c r="L45" s="20"/>
      <c r="M45" s="22"/>
    </row>
    <row r="46" spans="1:13">
      <c r="A46" s="20" t="str">
        <f>B8</f>
        <v>TOKAT 1969 SPOR</v>
      </c>
      <c r="B46" s="20"/>
      <c r="C46" s="20"/>
      <c r="D46" s="20" t="str">
        <f>B10</f>
        <v>BAY</v>
      </c>
      <c r="E46" s="20"/>
      <c r="F46" s="22"/>
      <c r="G46" s="18"/>
      <c r="H46" s="20" t="str">
        <f>D46</f>
        <v>BAY</v>
      </c>
      <c r="I46" s="20"/>
      <c r="J46" s="20"/>
      <c r="K46" s="20" t="str">
        <f>A46</f>
        <v>TOKAT 1969 SPOR</v>
      </c>
      <c r="L46" s="20"/>
      <c r="M46" s="22"/>
    </row>
    <row r="47" spans="1:13">
      <c r="A47" s="23"/>
      <c r="B47" s="23"/>
      <c r="C47" s="23"/>
      <c r="D47" s="27">
        <v>44569</v>
      </c>
      <c r="E47" s="23"/>
      <c r="F47" s="23"/>
      <c r="G47" s="23"/>
      <c r="H47" s="23"/>
      <c r="I47" s="23"/>
      <c r="J47" s="23"/>
      <c r="K47" s="27">
        <v>44625</v>
      </c>
      <c r="L47" s="23"/>
      <c r="M47" s="23"/>
    </row>
    <row r="48" spans="1:13">
      <c r="A48" s="25" t="s">
        <v>10</v>
      </c>
      <c r="B48" s="44" t="s">
        <v>3</v>
      </c>
      <c r="C48" s="44"/>
      <c r="D48" s="25"/>
      <c r="E48" s="26"/>
      <c r="F48" s="26"/>
      <c r="G48" s="23"/>
      <c r="H48" s="25" t="s">
        <v>16</v>
      </c>
      <c r="I48" s="44" t="s">
        <v>3</v>
      </c>
      <c r="J48" s="44"/>
      <c r="K48" s="25"/>
      <c r="L48" s="26"/>
      <c r="M48" s="26"/>
    </row>
    <row r="49" spans="1:13">
      <c r="A49" s="20" t="str">
        <f>B8</f>
        <v>TOKAT 1969 SPOR</v>
      </c>
      <c r="B49" s="20">
        <v>3</v>
      </c>
      <c r="C49" s="20">
        <v>1</v>
      </c>
      <c r="D49" s="20" t="str">
        <f>B3</f>
        <v>ASP SPOR</v>
      </c>
      <c r="E49" s="20"/>
      <c r="F49" s="21"/>
      <c r="G49" s="18"/>
      <c r="H49" s="20" t="str">
        <f>D49</f>
        <v>ASP SPOR</v>
      </c>
      <c r="I49" s="20">
        <v>3</v>
      </c>
      <c r="J49" s="20" t="s">
        <v>51</v>
      </c>
      <c r="K49" s="20" t="str">
        <f>A49</f>
        <v>TOKAT 1969 SPOR</v>
      </c>
      <c r="L49" s="20"/>
      <c r="M49" s="21"/>
    </row>
    <row r="50" spans="1:13">
      <c r="A50" s="20" t="str">
        <f>B4</f>
        <v>ALMUSSPOR</v>
      </c>
      <c r="B50" s="20">
        <v>1</v>
      </c>
      <c r="C50" s="20">
        <v>14</v>
      </c>
      <c r="D50" s="20" t="str">
        <f>B7</f>
        <v>TOKAT 60 FK</v>
      </c>
      <c r="E50" s="20"/>
      <c r="F50" s="22"/>
      <c r="G50" s="18"/>
      <c r="H50" s="20" t="str">
        <f>D50</f>
        <v>TOKAT 60 FK</v>
      </c>
      <c r="I50" s="20">
        <v>3</v>
      </c>
      <c r="J50" s="20" t="s">
        <v>51</v>
      </c>
      <c r="K50" s="20" t="str">
        <f>A50</f>
        <v>ALMUSSPOR</v>
      </c>
      <c r="L50" s="20"/>
      <c r="M50" s="22"/>
    </row>
    <row r="51" spans="1:13">
      <c r="A51" s="20" t="str">
        <f>B6</f>
        <v>REŞADİYE TERMALSPOR</v>
      </c>
      <c r="B51" s="20">
        <v>0</v>
      </c>
      <c r="C51" s="20">
        <v>6</v>
      </c>
      <c r="D51" s="20" t="str">
        <f>B5</f>
        <v>BLD. PLEVNE SPOR</v>
      </c>
      <c r="E51" s="20"/>
      <c r="F51" s="22"/>
      <c r="G51" s="18"/>
      <c r="H51" s="20" t="str">
        <f>D51</f>
        <v>BLD. PLEVNE SPOR</v>
      </c>
      <c r="I51" s="20">
        <v>7</v>
      </c>
      <c r="J51" s="20">
        <v>0</v>
      </c>
      <c r="K51" s="20" t="str">
        <f>A51</f>
        <v>REŞADİYE TERMALSPOR</v>
      </c>
      <c r="L51" s="20"/>
      <c r="M51" s="22"/>
    </row>
    <row r="52" spans="1:13">
      <c r="A52" s="20" t="str">
        <f>B9</f>
        <v>TURHAL GENÇB.SPOR</v>
      </c>
      <c r="B52" s="20"/>
      <c r="C52" s="20"/>
      <c r="D52" s="20" t="str">
        <f>B10</f>
        <v>BAY</v>
      </c>
      <c r="E52" s="20"/>
      <c r="F52" s="22"/>
      <c r="G52" s="18"/>
      <c r="H52" s="20" t="str">
        <f>D52</f>
        <v>BAY</v>
      </c>
      <c r="I52" s="20"/>
      <c r="J52" s="20"/>
      <c r="K52" s="20" t="str">
        <f>A52</f>
        <v>TURHAL GENÇB.SPOR</v>
      </c>
      <c r="L52" s="20"/>
      <c r="M52" s="22"/>
    </row>
    <row r="54" spans="1:13">
      <c r="A54" s="43" t="s">
        <v>1</v>
      </c>
      <c r="B54" s="43"/>
    </row>
  </sheetData>
  <mergeCells count="25">
    <mergeCell ref="A1:M1"/>
    <mergeCell ref="A54:B54"/>
    <mergeCell ref="B12:C12"/>
    <mergeCell ref="I12:J12"/>
    <mergeCell ref="B18:C18"/>
    <mergeCell ref="I18:J18"/>
    <mergeCell ref="B24:C24"/>
    <mergeCell ref="I24:J24"/>
    <mergeCell ref="B48:C48"/>
    <mergeCell ref="I48:J48"/>
    <mergeCell ref="B30:C30"/>
    <mergeCell ref="I30:J30"/>
    <mergeCell ref="B36:C36"/>
    <mergeCell ref="I36:J36"/>
    <mergeCell ref="B42:C42"/>
    <mergeCell ref="I42:J42"/>
    <mergeCell ref="B7:M7"/>
    <mergeCell ref="B8:M8"/>
    <mergeCell ref="B9:M9"/>
    <mergeCell ref="B10:M10"/>
    <mergeCell ref="B2:M2"/>
    <mergeCell ref="B3:M3"/>
    <mergeCell ref="B4:M4"/>
    <mergeCell ref="B5:M5"/>
    <mergeCell ref="B6:M6"/>
  </mergeCells>
  <conditionalFormatting sqref="A4:M10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3:M10">
    <cfRule type="iconSet" priority="10">
      <iconSet iconSet="3TrafficLights2">
        <cfvo type="percent" val="0"/>
        <cfvo type="percent" val="33"/>
        <cfvo type="percent" val="67"/>
      </iconSet>
    </cfRule>
    <cfRule type="colorScale" priority="1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2">
      <colorScale>
        <cfvo type="min" val="0"/>
        <cfvo type="max" val="0"/>
        <color rgb="FFFF7128"/>
        <color rgb="FFFFEF9C"/>
      </colorScale>
    </cfRule>
  </conditionalFormatting>
  <conditionalFormatting sqref="B3:M8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3:M7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51181102362204722" right="0.11811023622047245" top="0.35433070866141736" bottom="0.15748031496062992" header="0.31496062992125984" footer="0.31496062992125984"/>
  <pageSetup paperSize="9" scale="71" orientation="landscape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B GRUBU</vt:lpstr>
      <vt:lpstr>A GRUBU</vt:lpstr>
      <vt:lpstr>'A GRUBU'!Yazdırma_Alanı</vt:lpstr>
      <vt:lpstr>'B GRUBU'!Yazdırma_Alanı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durankeskin</dc:creator>
  <cp:lastModifiedBy>HP</cp:lastModifiedBy>
  <cp:lastPrinted>2021-11-15T18:07:41Z</cp:lastPrinted>
  <dcterms:created xsi:type="dcterms:W3CDTF">2011-05-16T14:53:50Z</dcterms:created>
  <dcterms:modified xsi:type="dcterms:W3CDTF">2022-03-07T10:07:33Z</dcterms:modified>
</cp:coreProperties>
</file>